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агазин" sheetId="1" r:id="rId1"/>
    <sheet name="Лист1" sheetId="2" state="hidden" r:id="rId2"/>
    <sheet name="Лист2" sheetId="3" state="hidden" r:id="rId3"/>
  </sheets>
  <definedNames>
    <definedName name="_xlnm.Print_Area" localSheetId="0">'магазин'!$A$1:$O$20</definedName>
  </definedNames>
  <calcPr fullCalcOnLoad="1"/>
</workbook>
</file>

<file path=xl/comments1.xml><?xml version="1.0" encoding="utf-8"?>
<comments xmlns="http://schemas.openxmlformats.org/spreadsheetml/2006/main">
  <authors>
    <author>t.lapshina</author>
  </authors>
  <commentList>
    <comment ref="I12" authorId="0">
      <text>
        <r>
          <rPr>
            <b/>
            <sz val="9"/>
            <rFont val="Tahoma"/>
            <family val="2"/>
          </rPr>
          <t>t.lapshina:</t>
        </r>
        <r>
          <rPr>
            <sz val="9"/>
            <rFont val="Tahoma"/>
            <family val="2"/>
          </rPr>
          <t xml:space="preserve">
Если неактуально- балл не снижать</t>
        </r>
      </text>
    </comment>
    <comment ref="C15" authorId="0">
      <text>
        <r>
          <rPr>
            <b/>
            <sz val="9"/>
            <rFont val="Tahoma"/>
            <family val="2"/>
          </rPr>
          <t>t.lapshina:</t>
        </r>
        <r>
          <rPr>
            <sz val="9"/>
            <rFont val="Tahoma"/>
            <family val="2"/>
          </rPr>
          <t xml:space="preserve">
если рекламных акций на период проверки не проводится, то выставляется максимальный балл</t>
        </r>
      </text>
    </comment>
  </commentList>
</comments>
</file>

<file path=xl/sharedStrings.xml><?xml version="1.0" encoding="utf-8"?>
<sst xmlns="http://schemas.openxmlformats.org/spreadsheetml/2006/main" count="81" uniqueCount="73">
  <si>
    <t>№</t>
  </si>
  <si>
    <t>КРИТЕРИЙ</t>
  </si>
  <si>
    <t>Выявление потребностей</t>
  </si>
  <si>
    <t>Презентация</t>
  </si>
  <si>
    <t>Работа с возражениями</t>
  </si>
  <si>
    <t>Задает уточняющие вопросы</t>
  </si>
  <si>
    <t>Работа в примерочной</t>
  </si>
  <si>
    <t>балл</t>
  </si>
  <si>
    <t>Описание</t>
  </si>
  <si>
    <t>Магазин</t>
  </si>
  <si>
    <t>Дата</t>
  </si>
  <si>
    <t>ФИО проверяющего</t>
  </si>
  <si>
    <t>ФИО продавца- консультанта</t>
  </si>
  <si>
    <t>Наименование товара</t>
  </si>
  <si>
    <t>Сумма</t>
  </si>
  <si>
    <t>Нет пыли и грязи на товаре, оборудовании, стенах</t>
  </si>
  <si>
    <t>Итог визита</t>
  </si>
  <si>
    <t>Мах возможный балл</t>
  </si>
  <si>
    <t>Приветствие</t>
  </si>
  <si>
    <t>Информирование об акциях и действии дисконтной карты</t>
  </si>
  <si>
    <t>Тактично помогает в примерке (по желанию клиента)</t>
  </si>
  <si>
    <t>Продавец проинформировал меня о скидках по дисконтной карте и условиях ее выдачи</t>
  </si>
  <si>
    <t>Обувь с закрытой пяткой, не стоптана</t>
  </si>
  <si>
    <t>На продавце фирменный бейдж</t>
  </si>
  <si>
    <t>Товар аккуратно без перекосов развешен</t>
  </si>
  <si>
    <t xml:space="preserve">Музыкальный фон присутствует. </t>
  </si>
  <si>
    <t>Опрятная внешность</t>
  </si>
  <si>
    <t>Продавец рассказал о проходящих рекламных акциях и/или новинках</t>
  </si>
  <si>
    <t>Темная юбка / брюки/ джинсы</t>
  </si>
  <si>
    <t>В отделе отстутсвует РЕЗКИЙ запах еды</t>
  </si>
  <si>
    <t>Начало визита</t>
  </si>
  <si>
    <t>Завершение визита</t>
  </si>
  <si>
    <t>На кассе предложен дополнительный товар (трусики-двойняшки, носки, чулки, колготки и пр.)</t>
  </si>
  <si>
    <t>Оценка по блоку "Демонстрация техники продаж"</t>
  </si>
  <si>
    <t>Оценка по блоку "Соблюдение Регламентов и Стандартов работы"</t>
  </si>
  <si>
    <t>На кассе расчет произведен верно</t>
  </si>
  <si>
    <t>Завершение продажи, формирование долгосрочных отношений с Клиентом</t>
  </si>
  <si>
    <t>Продавец предложил сопутствующий товар (трусики к бюстгальтеру, парео к купальнику, халат к сорочке и т.д.)</t>
  </si>
  <si>
    <t>Соблюдение стандартов по внешнему виду продавца</t>
  </si>
  <si>
    <t>Соблюдение других Регламентов и Стандартов работы</t>
  </si>
  <si>
    <t>Итого по блоку "Соблюдение Регламентов и Стандартов работы"</t>
  </si>
  <si>
    <t>Итого по блоку "Демонстрация техники продаж"</t>
  </si>
  <si>
    <t>Итого:</t>
  </si>
  <si>
    <t>Мимика, жесты, позы, дистанция - располагающие к общению</t>
  </si>
  <si>
    <t>Продавец поприветствовал меня в магазине</t>
  </si>
  <si>
    <t>В момент моего появления в магазине и в процессе обслуживания продавцы не были заняты личными делами и разговорами на личные темы</t>
  </si>
  <si>
    <r>
      <t>С помощью вопросов выбраны несколько вариантов покупки, удовлетворяющих моему запросу</t>
    </r>
  </si>
  <si>
    <t>Продавец не входит без разрешения в примерочную</t>
  </si>
  <si>
    <t>На продавце черная майка/футболка/поло без посторонних надписей и изображений</t>
  </si>
  <si>
    <t>Комментарий</t>
  </si>
  <si>
    <t>Продавец предлагает альтернативные размеры или похожие модели (в случае отсутствия нужного размера)</t>
  </si>
  <si>
    <t xml:space="preserve">БЛАНК РАЗОВОЙ ОЦЕНКИ ПРОДАВЦА- КОНСУЛЬТАНТА </t>
  </si>
  <si>
    <t>Товар упакован в фирменный пакет "Парижанка"</t>
  </si>
  <si>
    <t xml:space="preserve"> Перевод свойств товара (цвет, качество, производитель, модный дизайн и пр.) в преимущество лично для меня</t>
  </si>
  <si>
    <t xml:space="preserve">Преодолевает возражения  </t>
  </si>
  <si>
    <t xml:space="preserve">Задаёт вопросы, не употребляя слова "помочь",  "подсказать" </t>
  </si>
  <si>
    <t xml:space="preserve">Продавец выявляет потребности, задавая наводящие вопросы  </t>
  </si>
  <si>
    <t xml:space="preserve">У меня была возможность потрогать, посмотреть товар </t>
  </si>
  <si>
    <t xml:space="preserve">Проведена презентация товара </t>
  </si>
  <si>
    <r>
      <rPr>
        <sz val="14"/>
        <rFont val="Times New Roman"/>
        <family val="1"/>
      </rPr>
      <t xml:space="preserve">
Продавец рассказал о свойствах товара</t>
    </r>
    <r>
      <rPr>
        <u val="single"/>
        <sz val="14"/>
        <rFont val="Times New Roman"/>
        <family val="1"/>
      </rPr>
      <t xml:space="preserve">.
</t>
    </r>
  </si>
  <si>
    <t xml:space="preserve">
12
 </t>
  </si>
  <si>
    <t xml:space="preserve">
12 
 </t>
  </si>
  <si>
    <t xml:space="preserve">
14
 </t>
  </si>
  <si>
    <t xml:space="preserve">
20
 </t>
  </si>
  <si>
    <t xml:space="preserve">
10
 </t>
  </si>
  <si>
    <t xml:space="preserve">
18
 </t>
  </si>
  <si>
    <t xml:space="preserve">Продавец рассказал про сайт компании: "Подробную информацию по уходу за бельем и купальниками Вы можете посмотреть на нашем сайте. Адрес сайта указан (в буклете по БФ, на пакете, на витрине)" </t>
  </si>
  <si>
    <t xml:space="preserve">Не заставляет покупателя ждать в примерочной или сообщает время ожидания
</t>
  </si>
  <si>
    <t xml:space="preserve">Аргументированно и уверенно отвечает на возражение,опирается на факты,приводит примеры
</t>
  </si>
  <si>
    <t>Продавец поблагодарил меня за покупку (либо поздравил с удачной покупкой, сделав комплимент)</t>
  </si>
  <si>
    <t>Продавец уведомил об услуге БФ или предложил записаться на БФ</t>
  </si>
  <si>
    <t>Выдержано некоторое время, от 30 секунд до 3 минут  перед тем, как начать разговор о моей покупке</t>
  </si>
  <si>
    <t xml:space="preserve">Отвечает, не употребляя слова "Нет", "Не"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</si>
</sst>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00000"/>
  </numFmts>
  <fonts count="5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36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8" borderId="12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view="pageBreakPreview" zoomScale="50" zoomScaleNormal="70" zoomScaleSheetLayoutView="50" zoomScalePageLayoutView="0" workbookViewId="0" topLeftCell="A5">
      <selection activeCell="F13" sqref="F13"/>
    </sheetView>
  </sheetViews>
  <sheetFormatPr defaultColWidth="9.00390625" defaultRowHeight="12.75"/>
  <cols>
    <col min="1" max="1" width="4.25390625" style="1" customWidth="1"/>
    <col min="2" max="2" width="39.375" style="2" customWidth="1"/>
    <col min="3" max="3" width="35.00390625" style="2" customWidth="1"/>
    <col min="4" max="4" width="6.625" style="2" bestFit="1" customWidth="1"/>
    <col min="5" max="5" width="39.625" style="2" customWidth="1"/>
    <col min="6" max="6" width="6.625" style="2" bestFit="1" customWidth="1"/>
    <col min="7" max="7" width="54.00390625" style="2" customWidth="1"/>
    <col min="8" max="8" width="6.625" style="2" bestFit="1" customWidth="1"/>
    <col min="9" max="9" width="48.125" style="2" customWidth="1"/>
    <col min="10" max="10" width="6.625" style="2" bestFit="1" customWidth="1"/>
    <col min="11" max="11" width="48.375" style="2" customWidth="1"/>
    <col min="12" max="12" width="6.625" style="2" bestFit="1" customWidth="1"/>
    <col min="13" max="13" width="15.875" style="1" bestFit="1" customWidth="1"/>
    <col min="14" max="14" width="14.375" style="1" customWidth="1"/>
    <col min="15" max="15" width="38.875" style="2" customWidth="1"/>
    <col min="16" max="16384" width="9.125" style="2" customWidth="1"/>
  </cols>
  <sheetData>
    <row r="1" ht="15.75"/>
    <row r="2" spans="2:11" ht="23.25">
      <c r="B2" s="9" t="s">
        <v>9</v>
      </c>
      <c r="C2" s="9" t="s">
        <v>10</v>
      </c>
      <c r="D2" s="52" t="s">
        <v>11</v>
      </c>
      <c r="E2" s="53"/>
      <c r="F2" s="52" t="s">
        <v>12</v>
      </c>
      <c r="G2" s="53"/>
      <c r="I2" s="52" t="s">
        <v>13</v>
      </c>
      <c r="J2" s="53"/>
      <c r="K2" s="9" t="s">
        <v>14</v>
      </c>
    </row>
    <row r="3" spans="2:11" ht="42.75" customHeight="1">
      <c r="B3" s="8"/>
      <c r="C3" s="10"/>
      <c r="D3" s="56"/>
      <c r="E3" s="57"/>
      <c r="F3" s="56"/>
      <c r="G3" s="57"/>
      <c r="I3" s="54"/>
      <c r="J3" s="55"/>
      <c r="K3" s="23"/>
    </row>
    <row r="4" spans="3:11" ht="60" customHeight="1">
      <c r="C4" s="8" t="s">
        <v>30</v>
      </c>
      <c r="D4" s="24"/>
      <c r="E4" s="8" t="s">
        <v>31</v>
      </c>
      <c r="F4" s="24"/>
      <c r="I4" s="54" t="s">
        <v>42</v>
      </c>
      <c r="J4" s="55"/>
      <c r="K4" s="23"/>
    </row>
    <row r="5" spans="1:17" ht="21">
      <c r="A5" s="3" t="s">
        <v>51</v>
      </c>
      <c r="B5" s="4"/>
      <c r="C5" s="4"/>
      <c r="D5" s="4"/>
      <c r="F5" s="6"/>
      <c r="G5" s="4"/>
      <c r="H5" s="4"/>
      <c r="I5" s="4"/>
      <c r="J5" s="4"/>
      <c r="K5" s="4"/>
      <c r="L5" s="4"/>
      <c r="M5" s="5"/>
      <c r="N5" s="5"/>
      <c r="O5" s="4"/>
      <c r="P5" s="7"/>
      <c r="Q5" s="7"/>
    </row>
    <row r="6" spans="1:17" ht="15.75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  <c r="P6" s="7"/>
      <c r="Q6" s="7"/>
    </row>
    <row r="7" spans="1:17" s="11" customFormat="1" ht="60" customHeight="1" thickBot="1">
      <c r="A7" s="32" t="s">
        <v>0</v>
      </c>
      <c r="B7" s="33" t="s">
        <v>1</v>
      </c>
      <c r="C7" s="34" t="s">
        <v>8</v>
      </c>
      <c r="D7" s="34" t="s">
        <v>7</v>
      </c>
      <c r="E7" s="34" t="s">
        <v>8</v>
      </c>
      <c r="F7" s="34" t="s">
        <v>7</v>
      </c>
      <c r="G7" s="34" t="s">
        <v>8</v>
      </c>
      <c r="H7" s="34" t="s">
        <v>7</v>
      </c>
      <c r="I7" s="34" t="s">
        <v>8</v>
      </c>
      <c r="J7" s="34" t="s">
        <v>7</v>
      </c>
      <c r="K7" s="34" t="s">
        <v>8</v>
      </c>
      <c r="L7" s="34" t="s">
        <v>7</v>
      </c>
      <c r="M7" s="34" t="s">
        <v>17</v>
      </c>
      <c r="N7" s="34" t="s">
        <v>16</v>
      </c>
      <c r="O7" s="34" t="s">
        <v>49</v>
      </c>
      <c r="P7" s="20"/>
      <c r="Q7" s="20"/>
    </row>
    <row r="8" spans="1:17" s="11" customFormat="1" ht="31.5" customHeight="1" thickBot="1">
      <c r="A8" s="47" t="s">
        <v>33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20"/>
      <c r="Q8" s="20"/>
    </row>
    <row r="9" spans="1:17" s="11" customFormat="1" ht="144.75" customHeight="1">
      <c r="A9" s="35">
        <v>1</v>
      </c>
      <c r="B9" s="36" t="s">
        <v>18</v>
      </c>
      <c r="C9" s="25" t="s">
        <v>45</v>
      </c>
      <c r="D9" s="26">
        <v>3</v>
      </c>
      <c r="E9" s="11" t="s">
        <v>44</v>
      </c>
      <c r="F9" s="26">
        <v>3</v>
      </c>
      <c r="G9" s="25" t="s">
        <v>71</v>
      </c>
      <c r="H9" s="26">
        <v>2</v>
      </c>
      <c r="I9" s="11" t="s">
        <v>43</v>
      </c>
      <c r="J9" s="43">
        <v>2</v>
      </c>
      <c r="K9" s="11" t="s">
        <v>55</v>
      </c>
      <c r="L9" s="26">
        <v>2</v>
      </c>
      <c r="M9" s="58" t="s">
        <v>60</v>
      </c>
      <c r="N9" s="37">
        <f>SUM(J9,H9,F9,D9,L9)</f>
        <v>12</v>
      </c>
      <c r="O9" s="38"/>
      <c r="P9" s="20"/>
      <c r="Q9" s="20"/>
    </row>
    <row r="10" spans="1:17" s="11" customFormat="1" ht="128.25" customHeight="1">
      <c r="A10" s="19">
        <v>2</v>
      </c>
      <c r="B10" s="21" t="s">
        <v>2</v>
      </c>
      <c r="C10" s="15" t="s">
        <v>56</v>
      </c>
      <c r="D10" s="26">
        <v>8</v>
      </c>
      <c r="E10" s="17" t="s">
        <v>46</v>
      </c>
      <c r="F10" s="26">
        <v>4</v>
      </c>
      <c r="G10" s="17"/>
      <c r="H10" s="26"/>
      <c r="I10" s="28"/>
      <c r="J10" s="26"/>
      <c r="K10" s="16"/>
      <c r="L10" s="27"/>
      <c r="M10" s="59" t="s">
        <v>61</v>
      </c>
      <c r="N10" s="37">
        <f>SUM(D10,F10,H10)</f>
        <v>12</v>
      </c>
      <c r="O10" s="14"/>
      <c r="P10" s="20"/>
      <c r="Q10" s="20"/>
    </row>
    <row r="11" spans="1:17" s="11" customFormat="1" ht="146.25" customHeight="1">
      <c r="A11" s="19">
        <v>3</v>
      </c>
      <c r="B11" s="21" t="s">
        <v>3</v>
      </c>
      <c r="C11" s="15" t="s">
        <v>57</v>
      </c>
      <c r="D11" s="26">
        <v>3</v>
      </c>
      <c r="E11" s="15" t="s">
        <v>58</v>
      </c>
      <c r="F11" s="26">
        <v>4</v>
      </c>
      <c r="G11" s="15" t="s">
        <v>59</v>
      </c>
      <c r="H11" s="26">
        <v>4</v>
      </c>
      <c r="I11" s="17" t="s">
        <v>53</v>
      </c>
      <c r="J11" s="26">
        <v>3</v>
      </c>
      <c r="L11" s="27"/>
      <c r="M11" s="59" t="s">
        <v>62</v>
      </c>
      <c r="N11" s="37">
        <f>SUM(J11,H11,F11,D11)</f>
        <v>14</v>
      </c>
      <c r="O11" s="14"/>
      <c r="P11" s="20"/>
      <c r="Q11" s="20"/>
    </row>
    <row r="12" spans="1:15" s="11" customFormat="1" ht="146.25" customHeight="1">
      <c r="A12" s="19">
        <v>4</v>
      </c>
      <c r="B12" s="21" t="s">
        <v>6</v>
      </c>
      <c r="C12" s="15" t="s">
        <v>47</v>
      </c>
      <c r="D12" s="26">
        <v>3</v>
      </c>
      <c r="E12" s="29" t="s">
        <v>37</v>
      </c>
      <c r="F12" s="30">
        <v>10</v>
      </c>
      <c r="G12" s="15" t="s">
        <v>67</v>
      </c>
      <c r="H12" s="30">
        <v>2</v>
      </c>
      <c r="I12" s="15" t="s">
        <v>20</v>
      </c>
      <c r="J12" s="26">
        <v>3</v>
      </c>
      <c r="K12" s="15" t="s">
        <v>50</v>
      </c>
      <c r="L12" s="26">
        <v>2</v>
      </c>
      <c r="M12" s="59" t="s">
        <v>63</v>
      </c>
      <c r="N12" s="37">
        <f>SUM(L12,J12,H12,F12,D12)</f>
        <v>20</v>
      </c>
      <c r="O12" s="15"/>
    </row>
    <row r="13" spans="1:17" s="11" customFormat="1" ht="111.75" customHeight="1">
      <c r="A13" s="19">
        <v>5</v>
      </c>
      <c r="B13" s="21" t="s">
        <v>4</v>
      </c>
      <c r="C13" s="18" t="s">
        <v>5</v>
      </c>
      <c r="D13" s="26">
        <v>3</v>
      </c>
      <c r="E13" s="18" t="s">
        <v>68</v>
      </c>
      <c r="F13" s="30">
        <v>2</v>
      </c>
      <c r="G13" s="15" t="s">
        <v>72</v>
      </c>
      <c r="H13" s="30">
        <v>2</v>
      </c>
      <c r="I13" s="11" t="s">
        <v>54</v>
      </c>
      <c r="J13" s="26">
        <v>3</v>
      </c>
      <c r="K13" s="15"/>
      <c r="L13" s="26"/>
      <c r="M13" s="59" t="s">
        <v>64</v>
      </c>
      <c r="N13" s="37">
        <f>SUM(L13,J13,H13,F13,D13)</f>
        <v>10</v>
      </c>
      <c r="O13" s="14"/>
      <c r="P13" s="20"/>
      <c r="Q13" s="20"/>
    </row>
    <row r="14" spans="1:17" s="11" customFormat="1" ht="179.25" customHeight="1">
      <c r="A14" s="19">
        <v>6</v>
      </c>
      <c r="B14" s="21" t="s">
        <v>36</v>
      </c>
      <c r="C14" s="15" t="s">
        <v>32</v>
      </c>
      <c r="D14" s="30">
        <v>10</v>
      </c>
      <c r="E14" s="29" t="s">
        <v>69</v>
      </c>
      <c r="F14" s="30">
        <v>3</v>
      </c>
      <c r="G14" s="15" t="s">
        <v>66</v>
      </c>
      <c r="H14" s="30">
        <v>3</v>
      </c>
      <c r="I14" s="15" t="s">
        <v>52</v>
      </c>
      <c r="J14" s="26">
        <v>2</v>
      </c>
      <c r="K14" s="15"/>
      <c r="L14" s="41"/>
      <c r="M14" s="59" t="s">
        <v>65</v>
      </c>
      <c r="N14" s="37">
        <f>SUM(D14,F14,H14,J14,L14)</f>
        <v>18</v>
      </c>
      <c r="O14" s="14"/>
      <c r="P14" s="20"/>
      <c r="Q14" s="20"/>
    </row>
    <row r="15" spans="1:17" s="11" customFormat="1" ht="130.5" customHeight="1">
      <c r="A15" s="19">
        <v>7</v>
      </c>
      <c r="B15" s="40" t="s">
        <v>19</v>
      </c>
      <c r="C15" s="18" t="s">
        <v>27</v>
      </c>
      <c r="D15" s="26">
        <v>3</v>
      </c>
      <c r="E15" s="18" t="s">
        <v>21</v>
      </c>
      <c r="F15" s="26">
        <v>3</v>
      </c>
      <c r="G15" s="11" t="s">
        <v>70</v>
      </c>
      <c r="H15" s="26">
        <v>8</v>
      </c>
      <c r="J15" s="31"/>
      <c r="K15" s="18"/>
      <c r="L15" s="41"/>
      <c r="M15" s="60">
        <v>14</v>
      </c>
      <c r="N15" s="37">
        <f>SUM(D15,F15,H15)</f>
        <v>14</v>
      </c>
      <c r="O15" s="42"/>
      <c r="P15" s="20"/>
      <c r="Q15" s="20"/>
    </row>
    <row r="16" spans="1:17" s="11" customFormat="1" ht="112.5" customHeight="1" thickBot="1">
      <c r="A16" s="39"/>
      <c r="B16" s="21" t="s">
        <v>41</v>
      </c>
      <c r="C16" s="44"/>
      <c r="D16" s="45"/>
      <c r="E16" s="45"/>
      <c r="F16" s="45"/>
      <c r="G16" s="45"/>
      <c r="H16" s="45"/>
      <c r="I16" s="45"/>
      <c r="J16" s="45"/>
      <c r="K16" s="45"/>
      <c r="L16" s="46"/>
      <c r="M16" s="59">
        <v>100</v>
      </c>
      <c r="N16" s="37">
        <f>SUM(N9:N15)</f>
        <v>100</v>
      </c>
      <c r="O16" s="14"/>
      <c r="P16" s="20"/>
      <c r="Q16" s="20"/>
    </row>
    <row r="17" spans="1:17" s="11" customFormat="1" ht="42.75" customHeight="1" thickBot="1">
      <c r="A17" s="47" t="s">
        <v>34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20"/>
      <c r="Q17" s="20"/>
    </row>
    <row r="18" spans="1:15" s="11" customFormat="1" ht="79.5" customHeight="1">
      <c r="A18" s="19">
        <v>1</v>
      </c>
      <c r="B18" s="21" t="s">
        <v>38</v>
      </c>
      <c r="C18" s="15" t="s">
        <v>48</v>
      </c>
      <c r="D18" s="30">
        <v>10</v>
      </c>
      <c r="E18" s="15" t="s">
        <v>28</v>
      </c>
      <c r="F18" s="30">
        <v>10</v>
      </c>
      <c r="G18" s="15" t="s">
        <v>22</v>
      </c>
      <c r="H18" s="30">
        <v>10</v>
      </c>
      <c r="I18" s="15" t="s">
        <v>23</v>
      </c>
      <c r="J18" s="30">
        <v>10</v>
      </c>
      <c r="K18" s="15" t="s">
        <v>26</v>
      </c>
      <c r="L18" s="30">
        <v>10</v>
      </c>
      <c r="M18" s="12">
        <v>50</v>
      </c>
      <c r="N18" s="13">
        <f>(D18+F18+H18+J18+L18)</f>
        <v>50</v>
      </c>
      <c r="O18" s="14"/>
    </row>
    <row r="19" spans="1:17" s="11" customFormat="1" ht="76.5" customHeight="1">
      <c r="A19" s="19">
        <v>2</v>
      </c>
      <c r="B19" s="21" t="s">
        <v>39</v>
      </c>
      <c r="C19" s="15" t="s">
        <v>35</v>
      </c>
      <c r="D19" s="30">
        <v>10</v>
      </c>
      <c r="E19" s="15" t="s">
        <v>15</v>
      </c>
      <c r="F19" s="30">
        <v>10</v>
      </c>
      <c r="G19" s="17" t="s">
        <v>24</v>
      </c>
      <c r="H19" s="30">
        <v>10</v>
      </c>
      <c r="I19" s="29" t="s">
        <v>25</v>
      </c>
      <c r="J19" s="30">
        <v>10</v>
      </c>
      <c r="K19" s="29" t="s">
        <v>29</v>
      </c>
      <c r="L19" s="30">
        <v>10</v>
      </c>
      <c r="M19" s="12">
        <v>50</v>
      </c>
      <c r="N19" s="13">
        <f>(D19+F19+H19+J19+L19)</f>
        <v>50</v>
      </c>
      <c r="O19" s="16"/>
      <c r="P19" s="22"/>
      <c r="Q19" s="22"/>
    </row>
    <row r="20" spans="1:17" s="11" customFormat="1" ht="112.5" customHeight="1">
      <c r="A20" s="19"/>
      <c r="B20" s="21" t="s">
        <v>40</v>
      </c>
      <c r="C20" s="44"/>
      <c r="D20" s="45"/>
      <c r="E20" s="45"/>
      <c r="F20" s="45"/>
      <c r="G20" s="45"/>
      <c r="H20" s="45"/>
      <c r="I20" s="45"/>
      <c r="J20" s="45"/>
      <c r="K20" s="45"/>
      <c r="L20" s="46"/>
      <c r="M20" s="12">
        <f>SUM(M18:M19)</f>
        <v>100</v>
      </c>
      <c r="N20" s="12">
        <f>SUM(N18:N19)</f>
        <v>100</v>
      </c>
      <c r="O20" s="14"/>
      <c r="P20" s="20"/>
      <c r="Q20" s="20"/>
    </row>
  </sheetData>
  <sheetProtection/>
  <mergeCells count="11">
    <mergeCell ref="F3:G3"/>
    <mergeCell ref="C16:L16"/>
    <mergeCell ref="C20:L20"/>
    <mergeCell ref="A8:O8"/>
    <mergeCell ref="A17:O17"/>
    <mergeCell ref="I2:J2"/>
    <mergeCell ref="I3:J3"/>
    <mergeCell ref="I4:J4"/>
    <mergeCell ref="D2:E2"/>
    <mergeCell ref="D3:E3"/>
    <mergeCell ref="F2:G2"/>
  </mergeCells>
  <dataValidations count="12">
    <dataValidation type="list" allowBlank="1" showInputMessage="1" showErrorMessage="1" sqref="L11:L13 J9 H9 J14 H12 F13 H13">
      <formula1>"0, 2"</formula1>
    </dataValidation>
    <dataValidation type="list" allowBlank="1" showInputMessage="1" showErrorMessage="1" sqref="J10">
      <formula1>"0, 5"</formula1>
    </dataValidation>
    <dataValidation type="list" allowBlank="1" showInputMessage="1" showErrorMessage="1" sqref="F17 H11 D17 F10">
      <formula1>"0, 4"</formula1>
    </dataValidation>
    <dataValidation type="list" allowBlank="1" showInputMessage="1" showErrorMessage="1" sqref="L18:L19 D18:D19 F18:F19 H18:H19 J18:J19 F12 D14">
      <formula1>"0, 10"</formula1>
    </dataValidation>
    <dataValidation type="list" allowBlank="1" showInputMessage="1" showErrorMessage="1" sqref="D15 F15 D11:D13 D9 F9 L14 J11:J12">
      <formula1>"0, 3"</formula1>
    </dataValidation>
    <dataValidation type="list" allowBlank="1" showInputMessage="1" showErrorMessage="1" sqref="F12 D14 H15">
      <formula1>"0, 8"</formula1>
    </dataValidation>
    <dataValidation type="list" allowBlank="1" showInputMessage="1" showErrorMessage="1" sqref="L9">
      <formula1>"0, 2"</formula1>
    </dataValidation>
    <dataValidation type="list" allowBlank="1" showInputMessage="1" showErrorMessage="1" sqref="F11">
      <formula1>"0, 4"</formula1>
    </dataValidation>
    <dataValidation type="list" allowBlank="1" showInputMessage="1" showErrorMessage="1" sqref="D10">
      <formula1>"0,8"</formula1>
    </dataValidation>
    <dataValidation type="list" allowBlank="1" showInputMessage="1" showErrorMessage="1" sqref="F14">
      <formula1>"0, 3"</formula1>
    </dataValidation>
    <dataValidation type="list" allowBlank="1" showInputMessage="1" showErrorMessage="1" sqref="H14">
      <formula1>"0, 3"</formula1>
    </dataValidation>
    <dataValidation type="list" allowBlank="1" showInputMessage="1" showErrorMessage="1" sqref="J13">
      <formula1>"0, 3,"</formula1>
    </dataValidation>
  </dataValidations>
  <printOptions/>
  <pageMargins left="0.7480314960629921" right="0.31496062992125984" top="0.2362204724409449" bottom="0.2362204724409449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>
        <v>0</v>
      </c>
    </row>
    <row r="2" ht="12.75">
      <c r="A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>
        <v>0</v>
      </c>
    </row>
    <row r="2" ht="12.75">
      <c r="A2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Ананимус</dc:creator>
  <cp:keywords/>
  <dc:description/>
  <cp:lastModifiedBy>manager</cp:lastModifiedBy>
  <cp:lastPrinted>2017-06-20T11:38:36Z</cp:lastPrinted>
  <dcterms:created xsi:type="dcterms:W3CDTF">2011-06-27T13:25:23Z</dcterms:created>
  <dcterms:modified xsi:type="dcterms:W3CDTF">2019-03-28T09:38:18Z</dcterms:modified>
  <cp:category/>
  <cp:version/>
  <cp:contentType/>
  <cp:contentStatus/>
</cp:coreProperties>
</file>